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F196" i="1"/>
  <c r="L196" i="1"/>
  <c r="J196" i="1"/>
</calcChain>
</file>

<file path=xl/sharedStrings.xml><?xml version="1.0" encoding="utf-8"?>
<sst xmlns="http://schemas.openxmlformats.org/spreadsheetml/2006/main" count="264" uniqueCount="77">
  <si>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</si>
  <si>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</si>
  <si>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</si>
  <si>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</si>
  <si>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</si>
  <si>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</si>
  <si>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</si>
  <si>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</si>
  <si>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</si>
  <si>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</si>
  <si>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</si>
  <si>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</si>
  <si>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</si>
  <si>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</si>
  <si>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</si>
  <si>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</si>
  <si>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</si>
  <si>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</si>
  <si>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</si>
  <si>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</si>
  <si>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</si>
  <si>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</si>
  <si>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</si>
  <si>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</si>
  <si>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</si>
  <si>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</si>
  <si>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</si>
  <si>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</si>
  <si>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</si>
  <si>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</si>
  <si>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</si>
  <si>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</si>
  <si>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</si>
  <si>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</si>
  <si>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</si>
  <si>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</si>
  <si>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</si>
  <si>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</si>
  <si>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</si>
  <si>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Ковылкинская СОШ</t>
  </si>
  <si>
    <t>курица тушеная</t>
  </si>
  <si>
    <t>каша пшеничная с маслом</t>
  </si>
  <si>
    <t>капуста тушеная</t>
  </si>
  <si>
    <t>сливочное масло</t>
  </si>
  <si>
    <t>хлеб пшеничный</t>
  </si>
  <si>
    <t>чай</t>
  </si>
  <si>
    <t>пр</t>
  </si>
  <si>
    <t>биточки из мяса птицы</t>
  </si>
  <si>
    <t>макароны отварные с маслом</t>
  </si>
  <si>
    <t>свекла отварная</t>
  </si>
  <si>
    <t>кисель пл/ягодный</t>
  </si>
  <si>
    <t>150-5</t>
  </si>
  <si>
    <t>шницель</t>
  </si>
  <si>
    <t>каша гречневая</t>
  </si>
  <si>
    <t>Компот из с/х фруктов</t>
  </si>
  <si>
    <t>кофейный напиток</t>
  </si>
  <si>
    <t>рыба,тушеная в томате</t>
  </si>
  <si>
    <t>пюре картофельное</t>
  </si>
  <si>
    <t>огурцы, помидоры(свежие,соленые)</t>
  </si>
  <si>
    <t>компот из с/х фруктов</t>
  </si>
  <si>
    <t>плов с мясом курицы</t>
  </si>
  <si>
    <t>зеленый горошек (бланширов.)</t>
  </si>
  <si>
    <t>котлета рубленная</t>
  </si>
  <si>
    <t>печень по строгоновски</t>
  </si>
  <si>
    <t>80-20</t>
  </si>
  <si>
    <t>чай каркаде</t>
  </si>
  <si>
    <t>кнели с рисом</t>
  </si>
  <si>
    <t>гуляш</t>
  </si>
  <si>
    <t>гречка отварная с маслом</t>
  </si>
  <si>
    <t>Директор МБОУ</t>
  </si>
  <si>
    <t>Пузанова О.А.</t>
  </si>
  <si>
    <t>0.5</t>
  </si>
  <si>
    <t>зеленый горошек(бланширов.)</t>
  </si>
  <si>
    <t>бефстроганов</t>
  </si>
  <si>
    <t>0.30</t>
  </si>
  <si>
    <t>кондитерские изделия(печенье,пряники)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</si>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</sst>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3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69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70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57">
        <v>100</v>
      </c>
      <c r="G6" s="57">
        <v>14.1</v>
      </c>
      <c r="H6" s="57">
        <v>6.3</v>
      </c>
      <c r="I6" s="58">
        <v>4.4000000000000004</v>
      </c>
      <c r="J6" s="57">
        <v>131.30000000000001</v>
      </c>
      <c r="K6" s="51">
        <v>130</v>
      </c>
      <c r="L6" s="54">
        <v>48.81</v>
      </c>
    </row>
    <row r="7" spans="1:12" ht="15.75" thickBot="1" x14ac:dyDescent="0.3">
      <c r="A7" s="23"/>
      <c r="B7" s="15"/>
      <c r="C7" s="11"/>
      <c r="D7" s="6"/>
      <c r="E7" s="49" t="s">
        <v>41</v>
      </c>
      <c r="F7" s="59" t="s">
        <v>51</v>
      </c>
      <c r="G7" s="59">
        <v>5.04</v>
      </c>
      <c r="H7" s="59">
        <v>2.99</v>
      </c>
      <c r="I7" s="60">
        <v>42.7</v>
      </c>
      <c r="J7" s="59">
        <v>240</v>
      </c>
      <c r="K7" s="52">
        <v>171</v>
      </c>
      <c r="L7" s="55">
        <v>10.79</v>
      </c>
    </row>
    <row r="8" spans="1:12" ht="15" x14ac:dyDescent="0.25">
      <c r="A8" s="23"/>
      <c r="B8" s="15"/>
      <c r="C8" s="11"/>
      <c r="D8" s="7" t="s">
        <v>22</v>
      </c>
      <c r="E8" s="48" t="s">
        <v>45</v>
      </c>
      <c r="F8" s="59">
        <v>200</v>
      </c>
      <c r="G8" s="59">
        <v>0.28000000000000003</v>
      </c>
      <c r="H8" s="59">
        <v>0.05</v>
      </c>
      <c r="I8" s="60">
        <v>0</v>
      </c>
      <c r="J8" s="59">
        <v>2.8</v>
      </c>
      <c r="K8" s="52">
        <v>391</v>
      </c>
      <c r="L8" s="55">
        <v>2.98</v>
      </c>
    </row>
    <row r="9" spans="1:12" ht="15.75" thickBot="1" x14ac:dyDescent="0.3">
      <c r="A9" s="23"/>
      <c r="B9" s="15"/>
      <c r="C9" s="11"/>
      <c r="D9" s="7" t="s">
        <v>23</v>
      </c>
      <c r="E9" s="49" t="s">
        <v>44</v>
      </c>
      <c r="F9" s="61">
        <v>40</v>
      </c>
      <c r="G9" s="61">
        <v>4</v>
      </c>
      <c r="H9" s="61">
        <v>0.5</v>
      </c>
      <c r="I9" s="62">
        <v>24</v>
      </c>
      <c r="J9" s="61">
        <v>53</v>
      </c>
      <c r="K9" s="53" t="s">
        <v>46</v>
      </c>
      <c r="L9" s="56">
        <v>2.8</v>
      </c>
    </row>
    <row r="10" spans="1:12" ht="15.75" thickBot="1" x14ac:dyDescent="0.3">
      <c r="A10" s="23"/>
      <c r="B10" s="15"/>
      <c r="C10" s="11"/>
      <c r="D10" s="7" t="s">
        <v>24</v>
      </c>
      <c r="E10" s="49"/>
      <c r="F10" s="59"/>
      <c r="G10" s="59"/>
      <c r="H10" s="59"/>
      <c r="I10" s="60"/>
      <c r="J10" s="59"/>
      <c r="K10" s="52"/>
      <c r="L10" s="55"/>
    </row>
    <row r="11" spans="1:12" ht="15" x14ac:dyDescent="0.25">
      <c r="A11" s="23"/>
      <c r="B11" s="15"/>
      <c r="C11" s="11"/>
      <c r="D11" s="6"/>
      <c r="E11" s="49" t="s">
        <v>42</v>
      </c>
      <c r="F11" s="57">
        <v>60</v>
      </c>
      <c r="G11" s="57">
        <v>0</v>
      </c>
      <c r="H11" s="57">
        <v>0.05</v>
      </c>
      <c r="I11" s="58">
        <v>7</v>
      </c>
      <c r="J11" s="57">
        <v>9</v>
      </c>
      <c r="K11" s="51">
        <v>139</v>
      </c>
      <c r="L11" s="54">
        <v>7.62</v>
      </c>
    </row>
    <row r="12" spans="1:12" ht="15" x14ac:dyDescent="0.25">
      <c r="A12" s="23"/>
      <c r="B12" s="15"/>
      <c r="C12" s="11"/>
      <c r="D12" s="6"/>
      <c r="E12" s="49" t="s">
        <v>43</v>
      </c>
      <c r="F12" s="40">
        <v>15</v>
      </c>
      <c r="G12" s="40">
        <v>0.2</v>
      </c>
      <c r="H12" s="40">
        <v>10.5</v>
      </c>
      <c r="I12" s="40">
        <v>0.2</v>
      </c>
      <c r="J12" s="40">
        <v>102</v>
      </c>
      <c r="K12" s="41">
        <v>14</v>
      </c>
      <c r="L12" s="40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415</v>
      </c>
      <c r="G13" s="19">
        <f t="shared" ref="G13:J13" si="0">SUM(G6:G12)</f>
        <v>23.62</v>
      </c>
      <c r="H13" s="19">
        <f t="shared" si="0"/>
        <v>20.39</v>
      </c>
      <c r="I13" s="19">
        <f t="shared" si="0"/>
        <v>78.3</v>
      </c>
      <c r="J13" s="19">
        <f t="shared" si="0"/>
        <v>538.1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415</v>
      </c>
      <c r="G24" s="32">
        <f t="shared" ref="G24:J24" si="4">G13+G23</f>
        <v>23.62</v>
      </c>
      <c r="H24" s="32">
        <f t="shared" si="4"/>
        <v>20.39</v>
      </c>
      <c r="I24" s="32">
        <f t="shared" si="4"/>
        <v>78.3</v>
      </c>
      <c r="J24" s="32">
        <f t="shared" si="4"/>
        <v>538.1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47</v>
      </c>
      <c r="F25" s="57">
        <v>90</v>
      </c>
      <c r="G25" s="57">
        <v>12.05</v>
      </c>
      <c r="H25" s="57">
        <v>11.26</v>
      </c>
      <c r="I25" s="58">
        <v>12.8</v>
      </c>
      <c r="J25" s="57">
        <v>293</v>
      </c>
      <c r="K25" s="51">
        <v>294</v>
      </c>
      <c r="L25" s="54">
        <v>49.41</v>
      </c>
    </row>
    <row r="26" spans="1:12" ht="15.75" thickBot="1" x14ac:dyDescent="0.3">
      <c r="A26" s="14"/>
      <c r="B26" s="15"/>
      <c r="C26" s="11"/>
      <c r="D26" s="6"/>
      <c r="E26" s="49" t="s">
        <v>48</v>
      </c>
      <c r="F26" s="59" t="s">
        <v>51</v>
      </c>
      <c r="G26" s="59">
        <v>3.4</v>
      </c>
      <c r="H26" s="59">
        <v>5.07</v>
      </c>
      <c r="I26" s="60">
        <v>19</v>
      </c>
      <c r="J26" s="59">
        <v>135</v>
      </c>
      <c r="K26" s="52">
        <v>95</v>
      </c>
      <c r="L26" s="55">
        <v>13.05</v>
      </c>
    </row>
    <row r="27" spans="1:12" ht="15" x14ac:dyDescent="0.25">
      <c r="A27" s="14"/>
      <c r="B27" s="15"/>
      <c r="C27" s="11"/>
      <c r="D27" s="7" t="s">
        <v>22</v>
      </c>
      <c r="E27" s="48" t="s">
        <v>50</v>
      </c>
      <c r="F27" s="57">
        <v>200</v>
      </c>
      <c r="G27" s="57">
        <v>0.7</v>
      </c>
      <c r="H27" s="57">
        <v>0.09</v>
      </c>
      <c r="I27" s="58">
        <v>30</v>
      </c>
      <c r="J27" s="57">
        <v>133</v>
      </c>
      <c r="K27" s="52" t="s">
        <v>46</v>
      </c>
      <c r="L27" s="54">
        <v>9.5</v>
      </c>
    </row>
    <row r="28" spans="1:12" ht="15" x14ac:dyDescent="0.25">
      <c r="A28" s="14"/>
      <c r="B28" s="15"/>
      <c r="C28" s="11"/>
      <c r="D28" s="7" t="s">
        <v>23</v>
      </c>
      <c r="E28" s="49" t="s">
        <v>44</v>
      </c>
      <c r="F28" s="59">
        <v>40</v>
      </c>
      <c r="G28" s="59">
        <v>3.95</v>
      </c>
      <c r="H28" s="59" t="s">
        <v>71</v>
      </c>
      <c r="I28" s="60">
        <v>24</v>
      </c>
      <c r="J28" s="59">
        <v>58</v>
      </c>
      <c r="K28" s="52" t="s">
        <v>46</v>
      </c>
      <c r="L28" s="55">
        <v>2.8</v>
      </c>
    </row>
    <row r="29" spans="1:12" ht="15" x14ac:dyDescent="0.25">
      <c r="A29" s="14"/>
      <c r="B29" s="15"/>
      <c r="C29" s="11"/>
      <c r="D29" s="7" t="s">
        <v>24</v>
      </c>
      <c r="E29" s="49"/>
      <c r="F29" s="40"/>
      <c r="G29" s="59"/>
      <c r="H29" s="59"/>
      <c r="I29" s="60"/>
      <c r="J29" s="40"/>
      <c r="K29" s="41"/>
      <c r="L29" s="40"/>
    </row>
    <row r="30" spans="1:12" ht="15" x14ac:dyDescent="0.25">
      <c r="A30" s="14"/>
      <c r="B30" s="15"/>
      <c r="C30" s="11"/>
      <c r="D30" s="6"/>
      <c r="E30" s="49" t="s">
        <v>49</v>
      </c>
      <c r="F30" s="59">
        <v>60</v>
      </c>
      <c r="G30" s="59">
        <v>0.32</v>
      </c>
      <c r="H30" s="59">
        <v>0.18</v>
      </c>
      <c r="I30" s="60">
        <v>4.3499999999999996</v>
      </c>
      <c r="J30" s="59">
        <v>22</v>
      </c>
      <c r="K30" s="52">
        <v>52</v>
      </c>
      <c r="L30" s="55">
        <v>9.24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20.420000000000002</v>
      </c>
      <c r="H32" s="19">
        <f t="shared" ref="H32" si="7">SUM(H25:H31)</f>
        <v>16.599999999999998</v>
      </c>
      <c r="I32" s="19">
        <f t="shared" ref="I32" si="8">SUM(I25:I31)</f>
        <v>90.149999999999991</v>
      </c>
      <c r="J32" s="19">
        <f t="shared" ref="J32:L32" si="9">SUM(J25:J31)</f>
        <v>641</v>
      </c>
      <c r="K32" s="25"/>
      <c r="L32" s="19">
        <f t="shared" si="9"/>
        <v>83.999999999999986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390</v>
      </c>
      <c r="G43" s="32">
        <f t="shared" ref="G43" si="14">G32+G42</f>
        <v>20.420000000000002</v>
      </c>
      <c r="H43" s="32">
        <f t="shared" ref="H43" si="15">H32+H42</f>
        <v>16.599999999999998</v>
      </c>
      <c r="I43" s="32">
        <f t="shared" ref="I43" si="16">I32+I42</f>
        <v>90.149999999999991</v>
      </c>
      <c r="J43" s="32">
        <f t="shared" ref="J43:L43" si="17">J32+J42</f>
        <v>641</v>
      </c>
      <c r="K43" s="32"/>
      <c r="L43" s="32">
        <f t="shared" si="17"/>
        <v>83.999999999999986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57">
        <v>90</v>
      </c>
      <c r="G44" s="57">
        <v>12.58</v>
      </c>
      <c r="H44" s="57">
        <v>16.5</v>
      </c>
      <c r="I44" s="58">
        <v>25</v>
      </c>
      <c r="J44" s="57">
        <v>260</v>
      </c>
      <c r="K44" s="51">
        <v>289</v>
      </c>
      <c r="L44" s="54">
        <v>49.32</v>
      </c>
    </row>
    <row r="45" spans="1:12" ht="15" x14ac:dyDescent="0.25">
      <c r="A45" s="23"/>
      <c r="B45" s="15"/>
      <c r="C45" s="11"/>
      <c r="D45" s="6"/>
      <c r="E45" s="49" t="s">
        <v>53</v>
      </c>
      <c r="F45" s="59" t="s">
        <v>51</v>
      </c>
      <c r="G45" s="59">
        <v>4.58</v>
      </c>
      <c r="H45" s="59">
        <v>4.05</v>
      </c>
      <c r="I45" s="60">
        <v>20.03</v>
      </c>
      <c r="J45" s="59">
        <v>136.5</v>
      </c>
      <c r="K45" s="52">
        <v>171</v>
      </c>
      <c r="L45" s="55">
        <v>13.49</v>
      </c>
    </row>
    <row r="46" spans="1:12" ht="15.75" thickBot="1" x14ac:dyDescent="0.3">
      <c r="A46" s="23"/>
      <c r="B46" s="15"/>
      <c r="C46" s="11"/>
      <c r="D46" s="7" t="s">
        <v>22</v>
      </c>
      <c r="E46" s="50" t="s">
        <v>54</v>
      </c>
      <c r="F46" s="61">
        <v>200</v>
      </c>
      <c r="G46" s="61">
        <v>0.68</v>
      </c>
      <c r="H46" s="61">
        <v>0.03</v>
      </c>
      <c r="I46" s="62">
        <v>35</v>
      </c>
      <c r="J46" s="61">
        <v>103</v>
      </c>
      <c r="K46" s="53">
        <v>349</v>
      </c>
      <c r="L46" s="56">
        <v>9.5</v>
      </c>
    </row>
    <row r="47" spans="1:12" ht="15" x14ac:dyDescent="0.25">
      <c r="A47" s="23"/>
      <c r="B47" s="15"/>
      <c r="C47" s="11"/>
      <c r="D47" s="7" t="s">
        <v>23</v>
      </c>
      <c r="E47" s="49" t="s">
        <v>44</v>
      </c>
      <c r="F47" s="59">
        <v>40</v>
      </c>
      <c r="G47" s="59">
        <v>3.95</v>
      </c>
      <c r="H47" s="59">
        <v>0.5</v>
      </c>
      <c r="I47" s="60">
        <v>24</v>
      </c>
      <c r="J47" s="59">
        <v>58</v>
      </c>
      <c r="K47" s="52" t="s">
        <v>46</v>
      </c>
      <c r="L47" s="55">
        <v>2.8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49" t="s">
        <v>72</v>
      </c>
      <c r="F49" s="59">
        <v>50</v>
      </c>
      <c r="G49" s="59">
        <v>0.87</v>
      </c>
      <c r="H49" s="59">
        <v>0.5</v>
      </c>
      <c r="I49" s="60">
        <v>10.86</v>
      </c>
      <c r="J49" s="59">
        <v>22</v>
      </c>
      <c r="K49" s="52" t="s">
        <v>46</v>
      </c>
      <c r="L49" s="40">
        <v>8.89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22.66</v>
      </c>
      <c r="H51" s="19">
        <f t="shared" ref="H51" si="19">SUM(H44:H50)</f>
        <v>21.580000000000002</v>
      </c>
      <c r="I51" s="19">
        <f t="shared" ref="I51" si="20">SUM(I44:I50)</f>
        <v>114.89</v>
      </c>
      <c r="J51" s="19">
        <f t="shared" ref="J51:L51" si="21">SUM(J44:J50)</f>
        <v>579.5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380</v>
      </c>
      <c r="G62" s="32">
        <f t="shared" ref="G62" si="26">G51+G61</f>
        <v>22.66</v>
      </c>
      <c r="H62" s="32">
        <f t="shared" ref="H62" si="27">H51+H61</f>
        <v>21.580000000000002</v>
      </c>
      <c r="I62" s="32">
        <f t="shared" ref="I62" si="28">I51+I61</f>
        <v>114.89</v>
      </c>
      <c r="J62" s="32">
        <f t="shared" ref="J62:L62" si="29">J51+J61</f>
        <v>579.5</v>
      </c>
      <c r="K62" s="32"/>
      <c r="L62" s="32">
        <f t="shared" si="29"/>
        <v>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73</v>
      </c>
      <c r="F63" s="57">
        <v>90</v>
      </c>
      <c r="G63" s="57">
        <v>17.739999999999998</v>
      </c>
      <c r="H63" s="57">
        <v>12.64</v>
      </c>
      <c r="I63" s="58">
        <v>34.65</v>
      </c>
      <c r="J63" s="57">
        <v>410</v>
      </c>
      <c r="K63" s="51">
        <v>259</v>
      </c>
      <c r="L63" s="54">
        <v>49.61</v>
      </c>
    </row>
    <row r="64" spans="1:12" ht="15" x14ac:dyDescent="0.25">
      <c r="A64" s="23"/>
      <c r="B64" s="15"/>
      <c r="C64" s="11"/>
      <c r="D64" s="6"/>
      <c r="E64" s="49" t="s">
        <v>48</v>
      </c>
      <c r="F64" s="59" t="s">
        <v>51</v>
      </c>
      <c r="G64" s="59">
        <v>3.4</v>
      </c>
      <c r="H64" s="59">
        <v>5</v>
      </c>
      <c r="I64" s="60">
        <v>19</v>
      </c>
      <c r="J64" s="59">
        <v>135</v>
      </c>
      <c r="K64" s="52">
        <v>95</v>
      </c>
      <c r="L64" s="55">
        <v>13.65</v>
      </c>
    </row>
    <row r="65" spans="1:12" ht="15" x14ac:dyDescent="0.25">
      <c r="A65" s="23"/>
      <c r="B65" s="15"/>
      <c r="C65" s="11"/>
      <c r="D65" s="7" t="s">
        <v>22</v>
      </c>
      <c r="E65" s="49" t="s">
        <v>55</v>
      </c>
      <c r="F65" s="59">
        <v>200</v>
      </c>
      <c r="G65" s="59">
        <v>2.2999999999999998</v>
      </c>
      <c r="H65" s="59">
        <v>1.08</v>
      </c>
      <c r="I65" s="60">
        <v>18</v>
      </c>
      <c r="J65" s="59">
        <v>104</v>
      </c>
      <c r="K65" s="52">
        <v>380</v>
      </c>
      <c r="L65" s="55">
        <v>8.6999999999999993</v>
      </c>
    </row>
    <row r="66" spans="1:12" ht="15" x14ac:dyDescent="0.25">
      <c r="A66" s="23"/>
      <c r="B66" s="15"/>
      <c r="C66" s="11"/>
      <c r="D66" s="7" t="s">
        <v>23</v>
      </c>
      <c r="E66" s="49" t="s">
        <v>44</v>
      </c>
      <c r="F66" s="59">
        <v>40</v>
      </c>
      <c r="G66" s="59">
        <v>3.95</v>
      </c>
      <c r="H66" s="59">
        <v>0.5</v>
      </c>
      <c r="I66" s="60">
        <v>24</v>
      </c>
      <c r="J66" s="59">
        <v>58</v>
      </c>
      <c r="K66" s="41" t="s">
        <v>46</v>
      </c>
      <c r="L66" s="55">
        <v>2.8</v>
      </c>
    </row>
    <row r="67" spans="1:12" ht="15.75" thickBot="1" x14ac:dyDescent="0.3">
      <c r="A67" s="23"/>
      <c r="B67" s="15"/>
      <c r="C67" s="11"/>
      <c r="D67" s="7" t="s">
        <v>24</v>
      </c>
      <c r="E67" s="50"/>
      <c r="F67" s="61"/>
      <c r="G67" s="61"/>
      <c r="H67" s="61"/>
      <c r="I67" s="62"/>
      <c r="J67" s="61"/>
      <c r="K67" s="41"/>
      <c r="L67" s="56"/>
    </row>
    <row r="68" spans="1:12" ht="15" x14ac:dyDescent="0.25">
      <c r="A68" s="23"/>
      <c r="B68" s="15"/>
      <c r="C68" s="11"/>
      <c r="D68" s="6"/>
      <c r="E68" s="49" t="s">
        <v>49</v>
      </c>
      <c r="F68" s="59">
        <v>60</v>
      </c>
      <c r="G68" s="59">
        <v>5.08</v>
      </c>
      <c r="H68" s="59">
        <v>4.5999999999999996</v>
      </c>
      <c r="I68" s="60">
        <v>0.28000000000000003</v>
      </c>
      <c r="J68" s="59">
        <v>63</v>
      </c>
      <c r="K68" s="52">
        <v>209</v>
      </c>
      <c r="L68" s="55">
        <v>9.24</v>
      </c>
    </row>
    <row r="69" spans="1:12" ht="15.75" thickBot="1" x14ac:dyDescent="0.3">
      <c r="A69" s="23"/>
      <c r="B69" s="15"/>
      <c r="C69" s="11"/>
      <c r="D69" s="6"/>
      <c r="E69" s="50"/>
      <c r="F69" s="61"/>
      <c r="G69" s="61"/>
      <c r="H69" s="61"/>
      <c r="I69" s="62"/>
      <c r="J69" s="61"/>
      <c r="K69" s="41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390</v>
      </c>
      <c r="G70" s="19">
        <f t="shared" ref="G70" si="30">SUM(G63:G69)</f>
        <v>32.47</v>
      </c>
      <c r="H70" s="19">
        <f t="shared" ref="H70" si="31">SUM(H63:H69)</f>
        <v>23.82</v>
      </c>
      <c r="I70" s="19">
        <f t="shared" ref="I70" si="32">SUM(I63:I69)</f>
        <v>95.93</v>
      </c>
      <c r="J70" s="19">
        <f t="shared" ref="J70:L70" si="33">SUM(J63:J69)</f>
        <v>770</v>
      </c>
      <c r="K70" s="25"/>
      <c r="L70" s="19">
        <f t="shared" si="33"/>
        <v>83.999999999999986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390</v>
      </c>
      <c r="G81" s="32">
        <f t="shared" ref="G81" si="38">G70+G80</f>
        <v>32.47</v>
      </c>
      <c r="H81" s="32">
        <f t="shared" ref="H81" si="39">H70+H80</f>
        <v>23.82</v>
      </c>
      <c r="I81" s="32">
        <f t="shared" ref="I81" si="40">I70+I80</f>
        <v>95.93</v>
      </c>
      <c r="J81" s="32">
        <f t="shared" ref="J81:L81" si="41">J70+J80</f>
        <v>770</v>
      </c>
      <c r="K81" s="32"/>
      <c r="L81" s="32">
        <f t="shared" si="41"/>
        <v>83.999999999999986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56</v>
      </c>
      <c r="F82" s="57">
        <v>100</v>
      </c>
      <c r="G82" s="57">
        <v>10.6</v>
      </c>
      <c r="H82" s="57">
        <v>5.4</v>
      </c>
      <c r="I82" s="58">
        <v>5.6</v>
      </c>
      <c r="J82" s="57">
        <v>128</v>
      </c>
      <c r="K82" s="51">
        <v>11</v>
      </c>
      <c r="L82" s="54">
        <v>39.200000000000003</v>
      </c>
    </row>
    <row r="83" spans="1:12" ht="15.75" thickBot="1" x14ac:dyDescent="0.3">
      <c r="A83" s="23"/>
      <c r="B83" s="15"/>
      <c r="C83" s="11"/>
      <c r="D83" s="6"/>
      <c r="E83" s="49" t="s">
        <v>57</v>
      </c>
      <c r="F83" s="59">
        <v>150</v>
      </c>
      <c r="G83" s="59">
        <v>3.06</v>
      </c>
      <c r="H83" s="59">
        <v>4.8</v>
      </c>
      <c r="I83" s="60">
        <v>20.45</v>
      </c>
      <c r="J83" s="59">
        <v>137.25</v>
      </c>
      <c r="K83" s="52">
        <v>321</v>
      </c>
      <c r="L83" s="55">
        <v>22.74</v>
      </c>
    </row>
    <row r="84" spans="1:12" ht="15" x14ac:dyDescent="0.25">
      <c r="A84" s="23"/>
      <c r="B84" s="15"/>
      <c r="C84" s="11"/>
      <c r="D84" s="7" t="s">
        <v>22</v>
      </c>
      <c r="E84" s="48" t="s">
        <v>59</v>
      </c>
      <c r="F84" s="57">
        <v>200</v>
      </c>
      <c r="G84" s="57">
        <v>0.68</v>
      </c>
      <c r="H84" s="57">
        <v>0.03</v>
      </c>
      <c r="I84" s="58">
        <v>35.5</v>
      </c>
      <c r="J84" s="57">
        <v>147</v>
      </c>
      <c r="K84" s="41">
        <v>349</v>
      </c>
      <c r="L84" s="54">
        <v>9.5</v>
      </c>
    </row>
    <row r="85" spans="1:12" ht="15" x14ac:dyDescent="0.25">
      <c r="A85" s="23"/>
      <c r="B85" s="15"/>
      <c r="C85" s="11"/>
      <c r="D85" s="7" t="s">
        <v>23</v>
      </c>
      <c r="E85" s="49" t="s">
        <v>44</v>
      </c>
      <c r="F85" s="59">
        <v>40</v>
      </c>
      <c r="G85" s="59">
        <v>3.95</v>
      </c>
      <c r="H85" s="59">
        <v>0.5</v>
      </c>
      <c r="I85" s="60">
        <v>24</v>
      </c>
      <c r="J85" s="59">
        <v>53</v>
      </c>
      <c r="K85" s="41" t="s">
        <v>46</v>
      </c>
      <c r="L85" s="55">
        <v>2.8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.75" thickBot="1" x14ac:dyDescent="0.3">
      <c r="A87" s="23"/>
      <c r="B87" s="15"/>
      <c r="C87" s="11"/>
      <c r="D87" s="6"/>
      <c r="E87" s="50" t="s">
        <v>58</v>
      </c>
      <c r="F87" s="61">
        <v>60</v>
      </c>
      <c r="G87" s="61" t="s">
        <v>74</v>
      </c>
      <c r="H87" s="61">
        <v>0.17</v>
      </c>
      <c r="I87" s="62">
        <v>1</v>
      </c>
      <c r="J87" s="61">
        <v>39</v>
      </c>
      <c r="K87" s="53" t="s">
        <v>46</v>
      </c>
      <c r="L87" s="40">
        <v>9.76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18.29</v>
      </c>
      <c r="H89" s="19">
        <f t="shared" ref="H89" si="43">SUM(H82:H88)</f>
        <v>10.899999999999999</v>
      </c>
      <c r="I89" s="19">
        <f t="shared" ref="I89" si="44">SUM(I82:I88)</f>
        <v>86.55</v>
      </c>
      <c r="J89" s="19">
        <f t="shared" ref="J89:L89" si="45">SUM(J82:J88)</f>
        <v>504.25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550</v>
      </c>
      <c r="G100" s="32">
        <f t="shared" ref="G100" si="50">G89+G99</f>
        <v>18.29</v>
      </c>
      <c r="H100" s="32">
        <f t="shared" ref="H100" si="51">H89+H99</f>
        <v>10.899999999999999</v>
      </c>
      <c r="I100" s="32">
        <f t="shared" ref="I100" si="52">I89+I99</f>
        <v>86.55</v>
      </c>
      <c r="J100" s="32">
        <f t="shared" ref="J100:L100" si="53">J89+J99</f>
        <v>504.25</v>
      </c>
      <c r="K100" s="32"/>
      <c r="L100" s="32">
        <f t="shared" si="53"/>
        <v>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60</v>
      </c>
      <c r="F101" s="57">
        <v>250</v>
      </c>
      <c r="G101" s="57">
        <v>27.54</v>
      </c>
      <c r="H101" s="57">
        <v>27.64</v>
      </c>
      <c r="I101" s="58">
        <v>47.01</v>
      </c>
      <c r="J101" s="57">
        <v>548.16999999999996</v>
      </c>
      <c r="K101" s="51">
        <v>291</v>
      </c>
      <c r="L101" s="54">
        <v>52.83</v>
      </c>
    </row>
    <row r="102" spans="1:12" ht="15.75" thickBot="1" x14ac:dyDescent="0.3">
      <c r="A102" s="23"/>
      <c r="B102" s="15"/>
      <c r="C102" s="11"/>
      <c r="D102" s="6"/>
      <c r="E102" s="50" t="s">
        <v>61</v>
      </c>
      <c r="F102" s="61">
        <v>50</v>
      </c>
      <c r="G102" s="61">
        <v>0.87</v>
      </c>
      <c r="H102" s="61">
        <v>0.5</v>
      </c>
      <c r="I102" s="62">
        <v>10.86</v>
      </c>
      <c r="J102" s="61">
        <v>22</v>
      </c>
      <c r="K102" s="53" t="s">
        <v>46</v>
      </c>
      <c r="L102" s="56">
        <v>8.89</v>
      </c>
    </row>
    <row r="103" spans="1:12" ht="15" x14ac:dyDescent="0.25">
      <c r="A103" s="23"/>
      <c r="B103" s="15"/>
      <c r="C103" s="11"/>
      <c r="D103" s="7" t="s">
        <v>22</v>
      </c>
      <c r="E103" s="48" t="s">
        <v>65</v>
      </c>
      <c r="F103" s="59">
        <v>200</v>
      </c>
      <c r="G103" s="59">
        <v>0.5</v>
      </c>
      <c r="H103" s="59">
        <v>0.2</v>
      </c>
      <c r="I103" s="60">
        <v>18.5</v>
      </c>
      <c r="J103" s="59">
        <v>129</v>
      </c>
      <c r="K103" s="52">
        <v>376</v>
      </c>
      <c r="L103" s="55">
        <v>5.98</v>
      </c>
    </row>
    <row r="104" spans="1:12" ht="15.75" thickBot="1" x14ac:dyDescent="0.3">
      <c r="A104" s="23"/>
      <c r="B104" s="15"/>
      <c r="C104" s="11"/>
      <c r="D104" s="7" t="s">
        <v>23</v>
      </c>
      <c r="E104" s="49" t="s">
        <v>44</v>
      </c>
      <c r="F104" s="61">
        <v>40</v>
      </c>
      <c r="G104" s="61">
        <v>4</v>
      </c>
      <c r="H104" s="61">
        <v>0.5</v>
      </c>
      <c r="I104" s="62">
        <v>24</v>
      </c>
      <c r="J104" s="61">
        <v>53</v>
      </c>
      <c r="K104" s="53" t="s">
        <v>46</v>
      </c>
      <c r="L104" s="56">
        <v>2.8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49" t="s">
        <v>43</v>
      </c>
      <c r="F106" s="59">
        <v>20</v>
      </c>
      <c r="G106" s="59">
        <v>0.2</v>
      </c>
      <c r="H106" s="59">
        <v>10.5</v>
      </c>
      <c r="I106" s="60">
        <v>0.2</v>
      </c>
      <c r="J106" s="59">
        <v>102</v>
      </c>
      <c r="K106" s="52">
        <v>14</v>
      </c>
      <c r="L106" s="40">
        <v>13.5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33.11</v>
      </c>
      <c r="H108" s="19">
        <f t="shared" si="54"/>
        <v>39.340000000000003</v>
      </c>
      <c r="I108" s="19">
        <f t="shared" si="54"/>
        <v>100.57000000000001</v>
      </c>
      <c r="J108" s="19">
        <f t="shared" si="54"/>
        <v>854.17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560</v>
      </c>
      <c r="G119" s="32">
        <f t="shared" ref="G119" si="58">G108+G118</f>
        <v>33.11</v>
      </c>
      <c r="H119" s="32">
        <f t="shared" ref="H119" si="59">H108+H118</f>
        <v>39.340000000000003</v>
      </c>
      <c r="I119" s="32">
        <f t="shared" ref="I119" si="60">I108+I118</f>
        <v>100.57000000000001</v>
      </c>
      <c r="J119" s="32">
        <f t="shared" ref="J119:L119" si="61">J108+J118</f>
        <v>854.17</v>
      </c>
      <c r="K119" s="32"/>
      <c r="L119" s="32">
        <f t="shared" si="61"/>
        <v>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62</v>
      </c>
      <c r="F120" s="57">
        <v>90</v>
      </c>
      <c r="G120" s="57">
        <v>8.02</v>
      </c>
      <c r="H120" s="57">
        <v>11.61</v>
      </c>
      <c r="I120" s="58">
        <v>27.92</v>
      </c>
      <c r="J120" s="57">
        <v>456</v>
      </c>
      <c r="K120" s="51">
        <v>294</v>
      </c>
      <c r="L120" s="54">
        <v>51.03</v>
      </c>
    </row>
    <row r="121" spans="1:12" ht="15.75" thickBot="1" x14ac:dyDescent="0.3">
      <c r="A121" s="14"/>
      <c r="B121" s="15"/>
      <c r="C121" s="11"/>
      <c r="D121" s="6"/>
      <c r="E121" s="49" t="s">
        <v>48</v>
      </c>
      <c r="F121" s="59" t="s">
        <v>51</v>
      </c>
      <c r="G121" s="59">
        <v>3.4</v>
      </c>
      <c r="H121" s="59">
        <v>5.07</v>
      </c>
      <c r="I121" s="60">
        <v>19</v>
      </c>
      <c r="J121" s="59">
        <v>135</v>
      </c>
      <c r="K121" s="52">
        <v>95</v>
      </c>
      <c r="L121" s="55">
        <v>13.05</v>
      </c>
    </row>
    <row r="122" spans="1:12" ht="15" x14ac:dyDescent="0.25">
      <c r="A122" s="14"/>
      <c r="B122" s="15"/>
      <c r="C122" s="11"/>
      <c r="D122" s="7" t="s">
        <v>22</v>
      </c>
      <c r="E122" s="48" t="s">
        <v>59</v>
      </c>
      <c r="F122" s="59">
        <v>200</v>
      </c>
      <c r="G122" s="59">
        <v>0.68</v>
      </c>
      <c r="H122" s="59">
        <v>0.1</v>
      </c>
      <c r="I122" s="60">
        <v>35.5</v>
      </c>
      <c r="J122" s="59">
        <v>147</v>
      </c>
      <c r="K122" s="52">
        <v>349</v>
      </c>
      <c r="L122" s="55">
        <v>9.5</v>
      </c>
    </row>
    <row r="123" spans="1:12" ht="15.75" thickBot="1" x14ac:dyDescent="0.3">
      <c r="A123" s="14"/>
      <c r="B123" s="15"/>
      <c r="C123" s="11"/>
      <c r="D123" s="7" t="s">
        <v>23</v>
      </c>
      <c r="E123" s="49" t="s">
        <v>44</v>
      </c>
      <c r="F123" s="61">
        <v>40</v>
      </c>
      <c r="G123" s="61">
        <v>4</v>
      </c>
      <c r="H123" s="61">
        <v>0.5</v>
      </c>
      <c r="I123" s="62">
        <v>24</v>
      </c>
      <c r="J123" s="61">
        <v>53</v>
      </c>
      <c r="K123" s="53" t="s">
        <v>46</v>
      </c>
      <c r="L123" s="56">
        <v>2.8</v>
      </c>
    </row>
    <row r="124" spans="1:12" ht="15.75" thickBot="1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49" t="s">
        <v>42</v>
      </c>
      <c r="F125" s="57">
        <v>60</v>
      </c>
      <c r="G125" s="57">
        <v>0</v>
      </c>
      <c r="H125" s="57">
        <v>0.05</v>
      </c>
      <c r="I125" s="58">
        <v>7</v>
      </c>
      <c r="J125" s="57">
        <v>9</v>
      </c>
      <c r="K125" s="51">
        <v>139</v>
      </c>
      <c r="L125" s="54">
        <v>7.62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390</v>
      </c>
      <c r="G127" s="19">
        <f t="shared" ref="G127:J127" si="62">SUM(G120:G126)</f>
        <v>16.100000000000001</v>
      </c>
      <c r="H127" s="19">
        <f t="shared" si="62"/>
        <v>17.330000000000002</v>
      </c>
      <c r="I127" s="19">
        <f t="shared" si="62"/>
        <v>113.42</v>
      </c>
      <c r="J127" s="19">
        <f t="shared" si="62"/>
        <v>800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390</v>
      </c>
      <c r="G138" s="32">
        <f t="shared" ref="G138" si="66">G127+G137</f>
        <v>16.100000000000001</v>
      </c>
      <c r="H138" s="32">
        <f t="shared" ref="H138" si="67">H127+H137</f>
        <v>17.330000000000002</v>
      </c>
      <c r="I138" s="32">
        <f t="shared" ref="I138" si="68">I127+I137</f>
        <v>113.42</v>
      </c>
      <c r="J138" s="32">
        <f t="shared" ref="J138:L138" si="69">J127+J137</f>
        <v>800</v>
      </c>
      <c r="K138" s="32"/>
      <c r="L138" s="32">
        <f t="shared" si="69"/>
        <v>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63</v>
      </c>
      <c r="F139" s="57" t="s">
        <v>64</v>
      </c>
      <c r="G139" s="57">
        <v>12.58</v>
      </c>
      <c r="H139" s="57">
        <v>13.17</v>
      </c>
      <c r="I139" s="58">
        <v>2.5</v>
      </c>
      <c r="J139" s="57">
        <v>180</v>
      </c>
      <c r="K139" s="51">
        <v>315</v>
      </c>
      <c r="L139" s="54">
        <v>36.72</v>
      </c>
    </row>
    <row r="140" spans="1:12" ht="15.75" thickBot="1" x14ac:dyDescent="0.3">
      <c r="A140" s="23"/>
      <c r="B140" s="15"/>
      <c r="C140" s="11"/>
      <c r="D140" s="6"/>
      <c r="E140" s="49" t="s">
        <v>57</v>
      </c>
      <c r="F140" s="59">
        <v>150</v>
      </c>
      <c r="G140" s="59">
        <v>3.06</v>
      </c>
      <c r="H140" s="59">
        <v>4.8</v>
      </c>
      <c r="I140" s="60">
        <v>20.45</v>
      </c>
      <c r="J140" s="59">
        <v>137.25</v>
      </c>
      <c r="K140" s="52">
        <v>321</v>
      </c>
      <c r="L140" s="55">
        <v>22.74</v>
      </c>
    </row>
    <row r="141" spans="1:12" ht="15" x14ac:dyDescent="0.25">
      <c r="A141" s="23"/>
      <c r="B141" s="15"/>
      <c r="C141" s="11"/>
      <c r="D141" s="7" t="s">
        <v>22</v>
      </c>
      <c r="E141" s="48" t="s">
        <v>45</v>
      </c>
      <c r="F141" s="57">
        <v>200</v>
      </c>
      <c r="G141" s="57">
        <v>0.4</v>
      </c>
      <c r="H141" s="57">
        <v>0.1</v>
      </c>
      <c r="I141" s="58">
        <v>0.08</v>
      </c>
      <c r="J141" s="57">
        <v>28</v>
      </c>
      <c r="K141" s="51">
        <v>376</v>
      </c>
      <c r="L141" s="54">
        <v>2.98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9" t="s">
        <v>44</v>
      </c>
      <c r="F142" s="61">
        <v>40</v>
      </c>
      <c r="G142" s="61">
        <v>4</v>
      </c>
      <c r="H142" s="61">
        <v>0.5</v>
      </c>
      <c r="I142" s="62">
        <v>24</v>
      </c>
      <c r="J142" s="61">
        <v>53</v>
      </c>
      <c r="K142" s="53" t="s">
        <v>46</v>
      </c>
      <c r="L142" s="56">
        <v>2.8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thickBot="1" x14ac:dyDescent="0.3">
      <c r="A144" s="23"/>
      <c r="B144" s="15"/>
      <c r="C144" s="11"/>
      <c r="D144" s="6"/>
      <c r="E144" s="50" t="s">
        <v>58</v>
      </c>
      <c r="F144" s="61">
        <v>60</v>
      </c>
      <c r="G144" s="61">
        <v>0.18</v>
      </c>
      <c r="H144" s="61">
        <v>0.1</v>
      </c>
      <c r="I144" s="62">
        <v>0.6</v>
      </c>
      <c r="J144" s="61">
        <v>39</v>
      </c>
      <c r="K144" s="53" t="s">
        <v>46</v>
      </c>
      <c r="L144" s="40">
        <v>9.76</v>
      </c>
    </row>
    <row r="145" spans="1:12" ht="15" x14ac:dyDescent="0.25">
      <c r="A145" s="23"/>
      <c r="B145" s="15"/>
      <c r="C145" s="11"/>
      <c r="D145" s="6"/>
      <c r="E145" s="49" t="s">
        <v>75</v>
      </c>
      <c r="F145" s="59">
        <v>30</v>
      </c>
      <c r="G145" s="59">
        <v>0.9</v>
      </c>
      <c r="H145" s="59">
        <v>5.5</v>
      </c>
      <c r="I145" s="60">
        <v>8.4</v>
      </c>
      <c r="J145" s="59">
        <v>196</v>
      </c>
      <c r="K145" s="52"/>
      <c r="L145" s="40">
        <v>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21.119999999999997</v>
      </c>
      <c r="H146" s="19">
        <f t="shared" si="70"/>
        <v>24.17</v>
      </c>
      <c r="I146" s="19">
        <f t="shared" si="70"/>
        <v>56.03</v>
      </c>
      <c r="J146" s="19">
        <f t="shared" si="70"/>
        <v>633.25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480</v>
      </c>
      <c r="G157" s="32">
        <f t="shared" ref="G157" si="74">G146+G156</f>
        <v>21.119999999999997</v>
      </c>
      <c r="H157" s="32">
        <f t="shared" ref="H157" si="75">H146+H156</f>
        <v>24.17</v>
      </c>
      <c r="I157" s="32">
        <f t="shared" ref="I157" si="76">I146+I156</f>
        <v>56.03</v>
      </c>
      <c r="J157" s="32">
        <f t="shared" ref="J157:L157" si="77">J146+J156</f>
        <v>633.25</v>
      </c>
      <c r="K157" s="32"/>
      <c r="L157" s="32">
        <f t="shared" si="77"/>
        <v>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66</v>
      </c>
      <c r="F158" s="57">
        <v>90</v>
      </c>
      <c r="G158" s="57">
        <v>10.84</v>
      </c>
      <c r="H158" s="57">
        <v>12.52</v>
      </c>
      <c r="I158" s="58">
        <v>13.28</v>
      </c>
      <c r="J158" s="57">
        <v>295</v>
      </c>
      <c r="K158" s="51">
        <v>301</v>
      </c>
      <c r="L158" s="54">
        <v>47.05</v>
      </c>
    </row>
    <row r="159" spans="1:12" ht="15.75" thickBot="1" x14ac:dyDescent="0.3">
      <c r="A159" s="23"/>
      <c r="B159" s="15"/>
      <c r="C159" s="11"/>
      <c r="D159" s="6"/>
      <c r="E159" s="49" t="s">
        <v>48</v>
      </c>
      <c r="F159" s="59" t="s">
        <v>51</v>
      </c>
      <c r="G159" s="59">
        <v>3.4</v>
      </c>
      <c r="H159" s="59">
        <v>5.07</v>
      </c>
      <c r="I159" s="60">
        <v>19</v>
      </c>
      <c r="J159" s="59">
        <v>135</v>
      </c>
      <c r="K159" s="52">
        <v>95</v>
      </c>
      <c r="L159" s="55">
        <v>13.65</v>
      </c>
    </row>
    <row r="160" spans="1:12" ht="15" x14ac:dyDescent="0.25">
      <c r="A160" s="23"/>
      <c r="B160" s="15"/>
      <c r="C160" s="11"/>
      <c r="D160" s="7" t="s">
        <v>22</v>
      </c>
      <c r="E160" s="48" t="s">
        <v>59</v>
      </c>
      <c r="F160" s="57">
        <v>200</v>
      </c>
      <c r="G160" s="57">
        <v>0.68</v>
      </c>
      <c r="H160" s="57">
        <v>0.03</v>
      </c>
      <c r="I160" s="58">
        <v>35.5</v>
      </c>
      <c r="J160" s="57">
        <v>103</v>
      </c>
      <c r="K160" s="41">
        <v>349</v>
      </c>
      <c r="L160" s="54">
        <v>9.5</v>
      </c>
    </row>
    <row r="161" spans="1:12" ht="15" x14ac:dyDescent="0.25">
      <c r="A161" s="23"/>
      <c r="B161" s="15"/>
      <c r="C161" s="11"/>
      <c r="D161" s="7" t="s">
        <v>23</v>
      </c>
      <c r="E161" s="49" t="s">
        <v>44</v>
      </c>
      <c r="F161" s="59">
        <v>40</v>
      </c>
      <c r="G161" s="59">
        <v>3.95</v>
      </c>
      <c r="H161" s="59">
        <v>0.5</v>
      </c>
      <c r="I161" s="60">
        <v>24</v>
      </c>
      <c r="J161" s="59">
        <v>53</v>
      </c>
      <c r="K161" s="41" t="s">
        <v>46</v>
      </c>
      <c r="L161" s="55">
        <v>2.8</v>
      </c>
    </row>
    <row r="162" spans="1:12" ht="15.75" thickBot="1" x14ac:dyDescent="0.3">
      <c r="A162" s="23"/>
      <c r="B162" s="15"/>
      <c r="C162" s="11"/>
      <c r="D162" s="7" t="s">
        <v>24</v>
      </c>
      <c r="E162" s="50"/>
      <c r="F162" s="61"/>
      <c r="G162" s="61"/>
      <c r="H162" s="61"/>
      <c r="I162" s="62"/>
      <c r="J162" s="61"/>
      <c r="K162" s="41"/>
      <c r="L162" s="56"/>
    </row>
    <row r="163" spans="1:12" ht="15" x14ac:dyDescent="0.25">
      <c r="A163" s="23"/>
      <c r="B163" s="15"/>
      <c r="C163" s="11"/>
      <c r="D163" s="6"/>
      <c r="E163" s="49" t="s">
        <v>76</v>
      </c>
      <c r="F163" s="59">
        <v>15</v>
      </c>
      <c r="G163" s="59">
        <v>3.64</v>
      </c>
      <c r="H163" s="59">
        <v>4.4000000000000004</v>
      </c>
      <c r="I163" s="60"/>
      <c r="J163" s="59">
        <v>72</v>
      </c>
      <c r="K163" s="52">
        <v>15</v>
      </c>
      <c r="L163" s="55">
        <v>11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345</v>
      </c>
      <c r="G165" s="19">
        <f t="shared" ref="G165:J165" si="78">SUM(G158:G164)</f>
        <v>22.51</v>
      </c>
      <c r="H165" s="19">
        <f t="shared" si="78"/>
        <v>22.520000000000003</v>
      </c>
      <c r="I165" s="19">
        <f t="shared" si="78"/>
        <v>91.78</v>
      </c>
      <c r="J165" s="19">
        <f t="shared" si="78"/>
        <v>658</v>
      </c>
      <c r="K165" s="25"/>
      <c r="L165" s="19">
        <f t="shared" ref="L165" si="79">SUM(L158:L164)</f>
        <v>83.999999999999986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345</v>
      </c>
      <c r="G176" s="32">
        <f t="shared" ref="G176" si="82">G165+G175</f>
        <v>22.51</v>
      </c>
      <c r="H176" s="32">
        <f t="shared" ref="H176" si="83">H165+H175</f>
        <v>22.520000000000003</v>
      </c>
      <c r="I176" s="32">
        <f t="shared" ref="I176" si="84">I165+I175</f>
        <v>91.78</v>
      </c>
      <c r="J176" s="32">
        <f t="shared" ref="J176:L176" si="85">J165+J175</f>
        <v>658</v>
      </c>
      <c r="K176" s="32"/>
      <c r="L176" s="32">
        <f t="shared" si="85"/>
        <v>83.999999999999986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67</v>
      </c>
      <c r="F177" s="57">
        <v>90</v>
      </c>
      <c r="G177" s="57">
        <v>17.739999999999998</v>
      </c>
      <c r="H177" s="57">
        <v>17.64</v>
      </c>
      <c r="I177" s="58">
        <v>44.65</v>
      </c>
      <c r="J177" s="57">
        <v>450</v>
      </c>
      <c r="K177" s="51">
        <v>259</v>
      </c>
      <c r="L177" s="54">
        <v>53.47</v>
      </c>
    </row>
    <row r="178" spans="1:12" ht="15.75" thickBot="1" x14ac:dyDescent="0.3">
      <c r="A178" s="23"/>
      <c r="B178" s="15"/>
      <c r="C178" s="11"/>
      <c r="D178" s="6"/>
      <c r="E178" s="49" t="s">
        <v>68</v>
      </c>
      <c r="F178" s="59" t="s">
        <v>51</v>
      </c>
      <c r="G178" s="59">
        <v>4.58</v>
      </c>
      <c r="H178" s="59">
        <v>4.05</v>
      </c>
      <c r="I178" s="60">
        <v>20.03</v>
      </c>
      <c r="J178" s="59">
        <v>136.5</v>
      </c>
      <c r="K178" s="52">
        <v>171</v>
      </c>
      <c r="L178" s="55">
        <v>15.51</v>
      </c>
    </row>
    <row r="179" spans="1:12" ht="15" x14ac:dyDescent="0.25">
      <c r="A179" s="23"/>
      <c r="B179" s="15"/>
      <c r="C179" s="11"/>
      <c r="D179" s="7" t="s">
        <v>22</v>
      </c>
      <c r="E179" s="48" t="s">
        <v>45</v>
      </c>
      <c r="F179" s="59">
        <v>200</v>
      </c>
      <c r="G179" s="59">
        <v>0.28000000000000003</v>
      </c>
      <c r="H179" s="59">
        <v>0.05</v>
      </c>
      <c r="I179" s="60">
        <v>0.08</v>
      </c>
      <c r="J179" s="59">
        <v>2.8</v>
      </c>
      <c r="K179" s="52">
        <v>391</v>
      </c>
      <c r="L179" s="55">
        <v>2.98</v>
      </c>
    </row>
    <row r="180" spans="1:12" ht="15.75" thickBot="1" x14ac:dyDescent="0.3">
      <c r="A180" s="23"/>
      <c r="B180" s="15"/>
      <c r="C180" s="11"/>
      <c r="D180" s="7" t="s">
        <v>23</v>
      </c>
      <c r="E180" s="49" t="s">
        <v>44</v>
      </c>
      <c r="F180" s="61">
        <v>40</v>
      </c>
      <c r="G180" s="61">
        <v>4</v>
      </c>
      <c r="H180" s="61">
        <v>0.5</v>
      </c>
      <c r="I180" s="62">
        <v>24</v>
      </c>
      <c r="J180" s="61">
        <v>53</v>
      </c>
      <c r="K180" s="53" t="s">
        <v>46</v>
      </c>
      <c r="L180" s="56">
        <v>2.8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49" t="s">
        <v>49</v>
      </c>
      <c r="F182" s="59">
        <v>60</v>
      </c>
      <c r="G182" s="59">
        <v>0.36</v>
      </c>
      <c r="H182" s="59">
        <v>0.2</v>
      </c>
      <c r="I182" s="60">
        <v>1.2</v>
      </c>
      <c r="J182" s="59">
        <v>24</v>
      </c>
      <c r="K182" s="52">
        <v>52</v>
      </c>
      <c r="L182" s="55">
        <v>9.24</v>
      </c>
    </row>
    <row r="183" spans="1:12" ht="15.75" thickBot="1" x14ac:dyDescent="0.3">
      <c r="A183" s="23"/>
      <c r="B183" s="15"/>
      <c r="C183" s="11"/>
      <c r="D183" s="6"/>
      <c r="E183" s="50"/>
      <c r="F183" s="61"/>
      <c r="G183" s="61"/>
      <c r="H183" s="61"/>
      <c r="I183" s="62"/>
      <c r="J183" s="61"/>
      <c r="K183" s="53"/>
      <c r="L183" s="56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390</v>
      </c>
      <c r="G184" s="19">
        <f t="shared" ref="G184:J184" si="86">SUM(G177:G183)</f>
        <v>26.96</v>
      </c>
      <c r="H184" s="19">
        <f t="shared" si="86"/>
        <v>22.44</v>
      </c>
      <c r="I184" s="19">
        <f t="shared" si="86"/>
        <v>89.960000000000008</v>
      </c>
      <c r="J184" s="19">
        <f t="shared" si="86"/>
        <v>666.3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390</v>
      </c>
      <c r="G195" s="32">
        <f t="shared" ref="G195" si="90">G184+G194</f>
        <v>26.96</v>
      </c>
      <c r="H195" s="32">
        <f t="shared" ref="H195" si="91">H184+H194</f>
        <v>22.44</v>
      </c>
      <c r="I195" s="32">
        <f t="shared" ref="I195" si="92">I184+I194</f>
        <v>89.960000000000008</v>
      </c>
      <c r="J195" s="32">
        <f t="shared" ref="J195:L195" si="93">J184+J194</f>
        <v>666.3</v>
      </c>
      <c r="K195" s="32"/>
      <c r="L195" s="32">
        <f t="shared" si="93"/>
        <v>84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429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23.725999999999999</v>
      </c>
      <c r="H196" s="34">
        <f t="shared" si="94"/>
        <v>21.908999999999999</v>
      </c>
      <c r="I196" s="34">
        <f t="shared" si="94"/>
        <v>91.757999999999996</v>
      </c>
      <c r="J196" s="34">
        <f t="shared" si="94"/>
        <v>664.45700000000011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2024-09-13T10:33:21Z</dcterms:modified>
</cp:coreProperties>
</file>